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70" yWindow="30" windowWidth="24915" windowHeight="12075" activeTab="4"/>
  </bookViews>
  <sheets>
    <sheet name="Customer Payments" sheetId="1" r:id="rId1"/>
    <sheet name="House Rental" sheetId="2" r:id="rId2"/>
    <sheet name="Rent a Room" sheetId="3" r:id="rId3"/>
    <sheet name="PAYE Earnings" sheetId="4" r:id="rId4"/>
    <sheet name="Shares" sheetId="5" r:id="rId5"/>
  </sheets>
  <calcPr calcId="125725"/>
</workbook>
</file>

<file path=xl/calcChain.xml><?xml version="1.0" encoding="utf-8"?>
<calcChain xmlns="http://schemas.openxmlformats.org/spreadsheetml/2006/main">
  <c r="C11" i="3"/>
  <c r="D36" i="2"/>
  <c r="D21"/>
  <c r="D24"/>
  <c r="C24"/>
</calcChain>
</file>

<file path=xl/sharedStrings.xml><?xml version="1.0" encoding="utf-8"?>
<sst xmlns="http://schemas.openxmlformats.org/spreadsheetml/2006/main" count="117" uniqueCount="80">
  <si>
    <t xml:space="preserve">Jim Dunstan </t>
  </si>
  <si>
    <t>2011 to 2012</t>
  </si>
  <si>
    <t>Laura Castaldi</t>
  </si>
  <si>
    <t>Floralia</t>
  </si>
  <si>
    <t>Date</t>
  </si>
  <si>
    <t>Client</t>
  </si>
  <si>
    <t>Paid</t>
  </si>
  <si>
    <t>House Rental Payments</t>
  </si>
  <si>
    <t>From</t>
  </si>
  <si>
    <t>Amount</t>
  </si>
  <si>
    <t>Sean Smith</t>
  </si>
  <si>
    <t>Steve Roberts</t>
  </si>
  <si>
    <t>Method</t>
  </si>
  <si>
    <t>Cheque</t>
  </si>
  <si>
    <t>Cash</t>
  </si>
  <si>
    <t>Rental Income under Rent a Room</t>
  </si>
  <si>
    <t>Lodger</t>
  </si>
  <si>
    <t>PAYE Earnings</t>
  </si>
  <si>
    <t>Acorn Recruitment</t>
  </si>
  <si>
    <t>Employer</t>
  </si>
  <si>
    <t>Period</t>
  </si>
  <si>
    <t>Gross Pay</t>
  </si>
  <si>
    <t>Expenses</t>
  </si>
  <si>
    <t>NI</t>
  </si>
  <si>
    <t>Net Pay</t>
  </si>
  <si>
    <t>Feb 2012 - April 2012</t>
  </si>
  <si>
    <t>Oct2011 - Jan 2012</t>
  </si>
  <si>
    <t>Parasol</t>
  </si>
  <si>
    <t>Tax Paid</t>
  </si>
  <si>
    <t>Card One Banking Account 13/7/2011</t>
  </si>
  <si>
    <t>Card One Banking Account 11/8/2011</t>
  </si>
  <si>
    <t>Card One Banking Account 26/10/2011</t>
  </si>
  <si>
    <t>unpaid</t>
  </si>
  <si>
    <t>Mortgage Interest</t>
  </si>
  <si>
    <t>annual</t>
  </si>
  <si>
    <t>pcm</t>
  </si>
  <si>
    <t>July 2011 - march 2012</t>
  </si>
  <si>
    <t>Shares</t>
  </si>
  <si>
    <t>Insurance payments</t>
  </si>
  <si>
    <t>Budget Insurance</t>
  </si>
  <si>
    <t>Just Landlords</t>
  </si>
  <si>
    <t>Reference</t>
  </si>
  <si>
    <t>Transaction</t>
  </si>
  <si>
    <t>Name</t>
  </si>
  <si>
    <t>Quantity</t>
  </si>
  <si>
    <t>Debit (£)</t>
  </si>
  <si>
    <t>Credit (£)</t>
  </si>
  <si>
    <t>Buy</t>
  </si>
  <si>
    <t>IDOX ORD 1P</t>
  </si>
  <si>
    <t>Debit Card Account Funded</t>
  </si>
  <si>
    <t>MIGTRN0051642</t>
  </si>
  <si>
    <t>Transferred from HSDL Transferred from HSDL</t>
  </si>
  <si>
    <t xml:space="preserve">Broker - </t>
  </si>
  <si>
    <t>Interactive Investor</t>
  </si>
  <si>
    <t>Account Holders Name:</t>
  </si>
  <si>
    <t>James Dunstan</t>
  </si>
  <si>
    <t>Date:</t>
  </si>
  <si>
    <t>Market</t>
  </si>
  <si>
    <t>Price</t>
  </si>
  <si>
    <t>Change (%)</t>
  </si>
  <si>
    <t>Avg Price</t>
  </si>
  <si>
    <t>Avg Price (£)</t>
  </si>
  <si>
    <t>Qty.</t>
  </si>
  <si>
    <t>Book Cost (£)</t>
  </si>
  <si>
    <t>Value (£)</t>
  </si>
  <si>
    <t>Profit (£)</t>
  </si>
  <si>
    <t>%</t>
  </si>
  <si>
    <t>Total Book Cost</t>
  </si>
  <si>
    <t>Total Value</t>
  </si>
  <si>
    <t>Total Profit (£)%</t>
  </si>
  <si>
    <t>Total Profit (%)</t>
  </si>
  <si>
    <t>CORAC GROUP PLC ORD GBP0.10</t>
  </si>
  <si>
    <t>LSE</t>
  </si>
  <si>
    <t>13.5p</t>
  </si>
  <si>
    <t>39.19p</t>
  </si>
  <si>
    <t>40.375p</t>
  </si>
  <si>
    <t>24.46p</t>
  </si>
  <si>
    <t>Current Portfolio</t>
  </si>
  <si>
    <t>Rent Reduced to £200 PCM for S.R.</t>
  </si>
  <si>
    <t>Income from clients</t>
  </si>
</sst>
</file>

<file path=xl/styles.xml><?xml version="1.0" encoding="utf-8"?>
<styleSheet xmlns="http://schemas.openxmlformats.org/spreadsheetml/2006/main">
  <numFmts count="2">
    <numFmt numFmtId="44" formatCode="_-&quot;£&quot;* #,##0.00_-;\-&quot;£&quot;* #,##0.00_-;_-&quot;£&quot;* &quot;-&quot;??_-;_-@_-"/>
    <numFmt numFmtId="164" formatCode="&quot;£&quot;#,##0.00"/>
  </numFmts>
  <fonts count="5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0" fillId="2" borderId="0" xfId="0" applyFill="1"/>
    <xf numFmtId="164" fontId="0" fillId="0" borderId="0" xfId="0" applyNumberFormat="1"/>
    <xf numFmtId="0" fontId="0" fillId="0" borderId="0" xfId="0"/>
    <xf numFmtId="14" fontId="0" fillId="0" borderId="0" xfId="0" applyNumberFormat="1"/>
    <xf numFmtId="0" fontId="2" fillId="2" borderId="0" xfId="0" applyFont="1" applyFill="1"/>
    <xf numFmtId="44" fontId="0" fillId="0" borderId="0" xfId="0" applyNumberFormat="1"/>
    <xf numFmtId="0" fontId="0" fillId="0" borderId="0" xfId="0"/>
    <xf numFmtId="14" fontId="0" fillId="0" borderId="0" xfId="0" applyNumberFormat="1"/>
    <xf numFmtId="0" fontId="4" fillId="2" borderId="0" xfId="0" applyFont="1" applyFill="1"/>
    <xf numFmtId="0" fontId="3" fillId="0" borderId="0" xfId="0" applyFont="1"/>
    <xf numFmtId="0" fontId="4" fillId="3" borderId="0" xfId="0" applyFont="1" applyFill="1"/>
    <xf numFmtId="0" fontId="0" fillId="3" borderId="0" xfId="0" applyFill="1"/>
    <xf numFmtId="0" fontId="3" fillId="0" borderId="0" xfId="0" applyFont="1" applyAlignment="1">
      <alignment horizontal="center"/>
    </xf>
    <xf numFmtId="14" fontId="3" fillId="0" borderId="0" xfId="0" applyNumberFormat="1" applyFont="1"/>
    <xf numFmtId="44" fontId="3" fillId="0" borderId="0" xfId="0" applyNumberFormat="1" applyFont="1"/>
    <xf numFmtId="0" fontId="4" fillId="2" borderId="1" xfId="0" applyFont="1" applyFill="1" applyBorder="1"/>
    <xf numFmtId="0" fontId="0" fillId="2" borderId="1" xfId="0" applyFill="1" applyBorder="1"/>
    <xf numFmtId="22" fontId="0" fillId="0" borderId="0" xfId="0" applyNumberFormat="1"/>
    <xf numFmtId="0" fontId="0" fillId="0" borderId="0" xfId="0" applyAlignment="1">
      <alignment horizontal="right"/>
    </xf>
    <xf numFmtId="1" fontId="0" fillId="0" borderId="0" xfId="0" applyNumberFormat="1" applyAlignment="1">
      <alignment horizontal="right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0"/>
  <sheetViews>
    <sheetView zoomScaleNormal="100" workbookViewId="0">
      <selection activeCell="C10" sqref="C10"/>
    </sheetView>
  </sheetViews>
  <sheetFormatPr defaultRowHeight="15"/>
  <cols>
    <col min="1" max="1" width="10.7109375" bestFit="1" customWidth="1"/>
    <col min="3" max="3" width="5.42578125" customWidth="1"/>
  </cols>
  <sheetData>
    <row r="1" spans="1:7" ht="28.5">
      <c r="A1" s="1" t="s">
        <v>0</v>
      </c>
      <c r="B1" s="1"/>
      <c r="C1" s="1"/>
      <c r="D1" s="1" t="s">
        <v>1</v>
      </c>
      <c r="E1" s="1"/>
      <c r="F1" s="1"/>
    </row>
    <row r="2" spans="1:7">
      <c r="A2" s="11" t="s">
        <v>79</v>
      </c>
    </row>
    <row r="3" spans="1:7">
      <c r="A3" s="2" t="s">
        <v>4</v>
      </c>
      <c r="B3" s="2" t="s">
        <v>5</v>
      </c>
      <c r="C3" s="2"/>
      <c r="D3" s="2" t="s">
        <v>6</v>
      </c>
      <c r="E3" s="2"/>
      <c r="F3" s="2" t="s">
        <v>12</v>
      </c>
    </row>
    <row r="4" spans="1:7">
      <c r="A4" s="9"/>
      <c r="D4" s="3"/>
      <c r="F4" s="8"/>
    </row>
    <row r="5" spans="1:7">
      <c r="A5" s="9">
        <v>40729</v>
      </c>
      <c r="B5" t="s">
        <v>2</v>
      </c>
      <c r="D5" s="3">
        <v>150</v>
      </c>
      <c r="F5" s="8" t="s">
        <v>13</v>
      </c>
      <c r="G5" s="8" t="s">
        <v>29</v>
      </c>
    </row>
    <row r="6" spans="1:7">
      <c r="A6" s="9">
        <v>40818</v>
      </c>
      <c r="B6" t="s">
        <v>2</v>
      </c>
      <c r="D6" s="3">
        <v>60</v>
      </c>
      <c r="F6" s="8" t="s">
        <v>13</v>
      </c>
      <c r="G6" s="8" t="s">
        <v>31</v>
      </c>
    </row>
    <row r="7" spans="1:7">
      <c r="A7" s="9">
        <v>40751</v>
      </c>
      <c r="B7" t="s">
        <v>3</v>
      </c>
      <c r="D7" s="3">
        <v>76</v>
      </c>
      <c r="F7" s="4" t="s">
        <v>14</v>
      </c>
    </row>
    <row r="8" spans="1:7">
      <c r="A8" s="9">
        <v>40818</v>
      </c>
      <c r="B8" s="8" t="s">
        <v>3</v>
      </c>
      <c r="D8" s="3">
        <v>155</v>
      </c>
      <c r="F8" s="4" t="s">
        <v>13</v>
      </c>
      <c r="G8" s="8" t="s">
        <v>30</v>
      </c>
    </row>
    <row r="9" spans="1:7">
      <c r="A9" s="9"/>
      <c r="D9" s="3"/>
    </row>
    <row r="10" spans="1:7">
      <c r="A10" s="9"/>
      <c r="D10" s="3"/>
    </row>
    <row r="11" spans="1:7">
      <c r="A11" s="9"/>
      <c r="D11" s="3"/>
    </row>
    <row r="12" spans="1:7">
      <c r="A12" s="9"/>
      <c r="D12" s="3"/>
    </row>
    <row r="13" spans="1:7">
      <c r="A13" s="9"/>
      <c r="D13" s="3"/>
    </row>
    <row r="14" spans="1:7">
      <c r="A14" s="9"/>
      <c r="D14" s="3"/>
    </row>
    <row r="15" spans="1:7">
      <c r="A15" s="9"/>
      <c r="D15" s="3"/>
    </row>
    <row r="16" spans="1:7">
      <c r="A16" s="9"/>
      <c r="D16" s="3"/>
    </row>
    <row r="17" spans="1:4">
      <c r="A17" s="9"/>
      <c r="D17" s="3"/>
    </row>
    <row r="18" spans="1:4">
      <c r="A18" s="9"/>
      <c r="D18" s="3"/>
    </row>
    <row r="19" spans="1:4">
      <c r="A19" s="9"/>
      <c r="D19" s="3"/>
    </row>
    <row r="20" spans="1:4">
      <c r="D20" s="3"/>
    </row>
  </sheetData>
  <sortState ref="A4:B8">
    <sortCondition ref="A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6"/>
  <sheetViews>
    <sheetView workbookViewId="0">
      <selection activeCell="D28" sqref="D28:D36"/>
    </sheetView>
  </sheetViews>
  <sheetFormatPr defaultRowHeight="15"/>
  <cols>
    <col min="1" max="1" width="17" customWidth="1"/>
    <col min="4" max="4" width="10.5703125" bestFit="1" customWidth="1"/>
  </cols>
  <sheetData>
    <row r="1" spans="1:6" ht="21">
      <c r="A1" s="6" t="s">
        <v>7</v>
      </c>
      <c r="B1" s="6"/>
      <c r="C1" s="6"/>
      <c r="D1" s="6"/>
      <c r="E1" s="6"/>
      <c r="F1" s="6"/>
    </row>
    <row r="2" spans="1:6" ht="21">
      <c r="A2" s="6" t="s">
        <v>4</v>
      </c>
      <c r="B2" s="6" t="s">
        <v>8</v>
      </c>
      <c r="C2" s="6"/>
      <c r="D2" s="6" t="s">
        <v>9</v>
      </c>
      <c r="E2" s="6"/>
      <c r="F2" s="6"/>
    </row>
    <row r="3" spans="1:6">
      <c r="A3" s="5">
        <v>40728</v>
      </c>
      <c r="B3" s="4" t="s">
        <v>10</v>
      </c>
      <c r="C3" s="4"/>
      <c r="D3" s="7">
        <v>300</v>
      </c>
      <c r="E3">
        <v>0</v>
      </c>
      <c r="F3" s="4"/>
    </row>
    <row r="4" spans="1:6">
      <c r="A4" s="5">
        <v>40728</v>
      </c>
      <c r="B4" s="4" t="s">
        <v>11</v>
      </c>
      <c r="C4" s="4"/>
      <c r="D4" s="7">
        <v>300</v>
      </c>
      <c r="E4" s="8"/>
      <c r="F4" s="4"/>
    </row>
    <row r="5" spans="1:6">
      <c r="A5" s="5">
        <v>40759</v>
      </c>
      <c r="B5" s="4" t="s">
        <v>10</v>
      </c>
      <c r="C5" s="4"/>
      <c r="D5" s="7">
        <v>300</v>
      </c>
      <c r="E5" s="4"/>
      <c r="F5" s="4"/>
    </row>
    <row r="6" spans="1:6">
      <c r="A6" s="5">
        <v>40759</v>
      </c>
      <c r="B6" s="4" t="s">
        <v>11</v>
      </c>
      <c r="C6" s="4"/>
      <c r="D6" s="7">
        <v>300</v>
      </c>
      <c r="E6" s="4"/>
      <c r="F6" s="4"/>
    </row>
    <row r="7" spans="1:6">
      <c r="A7" s="5">
        <v>40793</v>
      </c>
      <c r="B7" s="4" t="s">
        <v>10</v>
      </c>
      <c r="C7" s="4"/>
      <c r="D7" s="7">
        <v>300</v>
      </c>
      <c r="E7" s="4"/>
      <c r="F7" s="4"/>
    </row>
    <row r="8" spans="1:6">
      <c r="A8" s="5">
        <v>40791</v>
      </c>
      <c r="B8" s="4" t="s">
        <v>11</v>
      </c>
      <c r="C8" s="4"/>
      <c r="D8" s="7">
        <v>300</v>
      </c>
      <c r="E8" s="4"/>
      <c r="F8" s="4"/>
    </row>
    <row r="9" spans="1:6">
      <c r="A9" s="9">
        <v>40820</v>
      </c>
      <c r="B9" s="4" t="s">
        <v>10</v>
      </c>
      <c r="C9" s="4"/>
      <c r="D9" s="7">
        <v>300</v>
      </c>
      <c r="E9" s="4"/>
      <c r="F9" s="4"/>
    </row>
    <row r="10" spans="1:6">
      <c r="A10" s="5">
        <v>40821</v>
      </c>
      <c r="B10" s="4" t="s">
        <v>11</v>
      </c>
      <c r="C10" s="4"/>
      <c r="D10" s="7">
        <v>300</v>
      </c>
      <c r="E10" s="4"/>
      <c r="F10" s="4"/>
    </row>
    <row r="11" spans="1:6">
      <c r="A11" s="5">
        <v>40849</v>
      </c>
      <c r="B11" s="4" t="s">
        <v>10</v>
      </c>
      <c r="C11" s="4"/>
      <c r="D11" s="7">
        <v>300</v>
      </c>
      <c r="E11" s="4"/>
      <c r="F11" s="4"/>
    </row>
    <row r="12" spans="1:6">
      <c r="A12" s="5">
        <v>40856</v>
      </c>
      <c r="B12" s="4" t="s">
        <v>11</v>
      </c>
      <c r="C12" s="4"/>
      <c r="D12" s="7">
        <v>300</v>
      </c>
      <c r="E12" s="4"/>
      <c r="F12" s="4"/>
    </row>
    <row r="13" spans="1:6">
      <c r="A13" s="5">
        <v>40891</v>
      </c>
      <c r="B13" s="4" t="s">
        <v>10</v>
      </c>
      <c r="C13" s="4"/>
      <c r="D13" s="7">
        <v>300</v>
      </c>
      <c r="E13" s="4">
        <v>275</v>
      </c>
      <c r="F13" s="4"/>
    </row>
    <row r="14" spans="1:6">
      <c r="A14" s="5">
        <v>40906</v>
      </c>
      <c r="B14" s="4" t="s">
        <v>11</v>
      </c>
      <c r="C14" s="4"/>
      <c r="D14" s="7">
        <v>300</v>
      </c>
      <c r="E14" s="4"/>
      <c r="F14" s="4"/>
    </row>
    <row r="15" spans="1:6">
      <c r="A15" s="5">
        <v>40927</v>
      </c>
      <c r="B15" s="4" t="s">
        <v>10</v>
      </c>
      <c r="C15" s="4"/>
      <c r="D15" s="7">
        <v>300</v>
      </c>
      <c r="E15" s="4"/>
      <c r="F15" s="4"/>
    </row>
    <row r="16" spans="1:6">
      <c r="A16" s="5">
        <v>40933</v>
      </c>
      <c r="B16" s="4" t="s">
        <v>11</v>
      </c>
      <c r="C16" s="4"/>
      <c r="D16" s="7">
        <v>200</v>
      </c>
      <c r="E16" s="8" t="s">
        <v>78</v>
      </c>
    </row>
    <row r="17" spans="1:5">
      <c r="A17" s="9">
        <v>40966</v>
      </c>
      <c r="B17" s="8" t="s">
        <v>11</v>
      </c>
      <c r="C17" s="8"/>
      <c r="D17" s="7">
        <v>200</v>
      </c>
    </row>
    <row r="18" spans="1:5">
      <c r="A18" s="5">
        <v>40940</v>
      </c>
      <c r="B18" s="8" t="s">
        <v>10</v>
      </c>
      <c r="C18" s="4"/>
      <c r="D18" s="7">
        <v>300</v>
      </c>
      <c r="E18" s="8" t="s">
        <v>32</v>
      </c>
    </row>
    <row r="19" spans="1:5">
      <c r="A19" s="5">
        <v>40994</v>
      </c>
      <c r="B19" s="8" t="s">
        <v>11</v>
      </c>
      <c r="C19" s="4"/>
      <c r="D19" s="7">
        <v>200</v>
      </c>
    </row>
    <row r="20" spans="1:5">
      <c r="A20" s="5">
        <v>40969</v>
      </c>
      <c r="B20" s="8" t="s">
        <v>10</v>
      </c>
      <c r="C20" s="4"/>
      <c r="D20" s="7">
        <v>300</v>
      </c>
      <c r="E20" s="8" t="s">
        <v>32</v>
      </c>
    </row>
    <row r="21" spans="1:5">
      <c r="A21" s="5"/>
      <c r="B21" s="4"/>
      <c r="C21" s="4"/>
      <c r="D21" s="7">
        <f>SUM(D3:D20)</f>
        <v>5100</v>
      </c>
    </row>
    <row r="22" spans="1:5" s="8" customFormat="1">
      <c r="A22" s="9"/>
      <c r="D22" s="7"/>
    </row>
    <row r="23" spans="1:5" s="11" customFormat="1">
      <c r="A23" s="15" t="s">
        <v>33</v>
      </c>
      <c r="B23" s="11" t="s">
        <v>34</v>
      </c>
      <c r="C23" s="11" t="s">
        <v>35</v>
      </c>
      <c r="D23" s="16" t="s">
        <v>36</v>
      </c>
    </row>
    <row r="24" spans="1:5">
      <c r="A24" s="5"/>
      <c r="B24" s="4">
        <v>5058</v>
      </c>
      <c r="C24" s="8">
        <f>B24 / 12</f>
        <v>421.5</v>
      </c>
      <c r="D24" s="7">
        <f>C24 * 9</f>
        <v>3793.5</v>
      </c>
    </row>
    <row r="25" spans="1:5">
      <c r="A25" s="5"/>
      <c r="B25" s="4"/>
      <c r="C25" s="4"/>
      <c r="D25" s="7"/>
    </row>
    <row r="26" spans="1:5">
      <c r="A26" s="15" t="s">
        <v>38</v>
      </c>
      <c r="B26" s="4"/>
      <c r="C26" s="4"/>
      <c r="D26" s="7"/>
    </row>
    <row r="27" spans="1:5">
      <c r="A27" s="5"/>
      <c r="B27" s="4"/>
      <c r="C27" s="4"/>
      <c r="D27" s="7"/>
    </row>
    <row r="28" spans="1:5">
      <c r="A28" s="5">
        <v>40731</v>
      </c>
      <c r="B28" s="8" t="s">
        <v>39</v>
      </c>
      <c r="C28" s="4"/>
      <c r="D28" s="7">
        <v>10.57</v>
      </c>
    </row>
    <row r="29" spans="1:5">
      <c r="A29" s="5">
        <v>40764</v>
      </c>
      <c r="B29" s="8" t="s">
        <v>39</v>
      </c>
      <c r="C29" s="4"/>
      <c r="D29" s="7">
        <v>10.57</v>
      </c>
    </row>
    <row r="30" spans="1:5">
      <c r="A30" s="5">
        <v>40794</v>
      </c>
      <c r="B30" s="8" t="s">
        <v>39</v>
      </c>
      <c r="C30" s="4"/>
      <c r="D30" s="7">
        <v>10.57</v>
      </c>
    </row>
    <row r="31" spans="1:5">
      <c r="A31" s="5">
        <v>40856</v>
      </c>
      <c r="B31" s="8" t="s">
        <v>39</v>
      </c>
      <c r="C31" s="4"/>
      <c r="D31" s="7">
        <v>20.22</v>
      </c>
    </row>
    <row r="32" spans="1:5">
      <c r="A32" s="9">
        <v>40893</v>
      </c>
      <c r="B32" s="8" t="s">
        <v>40</v>
      </c>
      <c r="D32" s="7">
        <v>17.760000000000002</v>
      </c>
    </row>
    <row r="33" spans="1:4">
      <c r="A33" s="9">
        <v>40924</v>
      </c>
      <c r="B33" s="8" t="s">
        <v>40</v>
      </c>
      <c r="D33" s="7">
        <v>17.760000000000002</v>
      </c>
    </row>
    <row r="34" spans="1:4">
      <c r="A34" s="9">
        <v>40955</v>
      </c>
      <c r="B34" s="8" t="s">
        <v>40</v>
      </c>
      <c r="D34" s="7">
        <v>17.760000000000002</v>
      </c>
    </row>
    <row r="35" spans="1:4">
      <c r="A35" s="9">
        <v>40984</v>
      </c>
      <c r="B35" s="8" t="s">
        <v>40</v>
      </c>
      <c r="D35" s="7">
        <v>17.760000000000002</v>
      </c>
    </row>
    <row r="36" spans="1:4">
      <c r="D36" s="7">
        <f>SUM(D28:D35)</f>
        <v>122.97000000000001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1"/>
  <sheetViews>
    <sheetView workbookViewId="0">
      <selection activeCell="C3" sqref="C3:C11"/>
    </sheetView>
  </sheetViews>
  <sheetFormatPr defaultRowHeight="15"/>
  <cols>
    <col min="1" max="1" width="13.85546875" customWidth="1"/>
    <col min="2" max="2" width="17.5703125" customWidth="1"/>
    <col min="3" max="3" width="12.5703125" customWidth="1"/>
  </cols>
  <sheetData>
    <row r="1" spans="1:3" s="2" customFormat="1" ht="28.5">
      <c r="A1" s="1" t="s">
        <v>15</v>
      </c>
    </row>
    <row r="2" spans="1:3">
      <c r="A2" s="8" t="s">
        <v>4</v>
      </c>
      <c r="B2" s="8" t="s">
        <v>16</v>
      </c>
      <c r="C2" s="8" t="s">
        <v>9</v>
      </c>
    </row>
    <row r="3" spans="1:3">
      <c r="A3" s="9">
        <v>40634</v>
      </c>
      <c r="B3" s="8" t="s">
        <v>10</v>
      </c>
      <c r="C3" s="3">
        <v>300</v>
      </c>
    </row>
    <row r="4" spans="1:3">
      <c r="A4" s="9">
        <v>40664</v>
      </c>
      <c r="B4" s="8" t="s">
        <v>10</v>
      </c>
      <c r="C4" s="3">
        <v>300</v>
      </c>
    </row>
    <row r="5" spans="1:3">
      <c r="A5" s="9">
        <v>40695</v>
      </c>
      <c r="B5" s="8" t="s">
        <v>10</v>
      </c>
      <c r="C5" s="3">
        <v>300</v>
      </c>
    </row>
    <row r="11" spans="1:3">
      <c r="C11" s="3">
        <f>SUM(C3:C10)</f>
        <v>900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F7" sqref="F7"/>
    </sheetView>
  </sheetViews>
  <sheetFormatPr defaultRowHeight="15"/>
  <cols>
    <col min="1" max="1" width="18.7109375" customWidth="1"/>
    <col min="2" max="2" width="1.7109375" customWidth="1"/>
    <col min="3" max="3" width="19.28515625" bestFit="1" customWidth="1"/>
    <col min="4" max="4" width="11.85546875" customWidth="1"/>
    <col min="5" max="5" width="11.85546875" style="8" customWidth="1"/>
    <col min="6" max="6" width="11" customWidth="1"/>
    <col min="8" max="8" width="10.85546875" customWidth="1"/>
  </cols>
  <sheetData>
    <row r="1" spans="1:8" s="2" customFormat="1" ht="23.25">
      <c r="A1" s="10" t="s">
        <v>17</v>
      </c>
    </row>
    <row r="2" spans="1:8" s="13" customFormat="1" ht="23.25">
      <c r="A2" s="12"/>
    </row>
    <row r="3" spans="1:8" s="14" customFormat="1">
      <c r="A3" s="14" t="s">
        <v>19</v>
      </c>
      <c r="C3" s="14" t="s">
        <v>20</v>
      </c>
      <c r="D3" s="14" t="s">
        <v>21</v>
      </c>
      <c r="E3" s="14" t="s">
        <v>28</v>
      </c>
      <c r="F3" s="14" t="s">
        <v>22</v>
      </c>
      <c r="G3" s="14" t="s">
        <v>23</v>
      </c>
      <c r="H3" s="14" t="s">
        <v>24</v>
      </c>
    </row>
    <row r="5" spans="1:8">
      <c r="A5" s="8" t="s">
        <v>27</v>
      </c>
      <c r="C5" s="8" t="s">
        <v>26</v>
      </c>
      <c r="D5" s="3">
        <v>5744.61</v>
      </c>
      <c r="E5" s="3">
        <v>0</v>
      </c>
      <c r="F5" s="3">
        <v>346.28</v>
      </c>
      <c r="G5" s="3">
        <v>505.89</v>
      </c>
      <c r="H5" s="3">
        <v>5585</v>
      </c>
    </row>
    <row r="6" spans="1:8">
      <c r="A6" s="8" t="s">
        <v>18</v>
      </c>
      <c r="C6" s="8" t="s">
        <v>25</v>
      </c>
      <c r="D6" s="3">
        <v>5525.76</v>
      </c>
      <c r="E6" s="3">
        <v>758</v>
      </c>
      <c r="F6" s="3">
        <v>0</v>
      </c>
      <c r="G6" s="3">
        <v>502.1</v>
      </c>
      <c r="H6" s="3">
        <v>4869.66</v>
      </c>
    </row>
    <row r="7" spans="1:8">
      <c r="D7" s="3"/>
      <c r="E7" s="3"/>
      <c r="F7" s="3"/>
      <c r="G7" s="3"/>
      <c r="H7" s="3"/>
    </row>
    <row r="8" spans="1:8">
      <c r="D8" s="3"/>
      <c r="E8" s="3"/>
      <c r="F8" s="3"/>
      <c r="G8" s="3"/>
      <c r="H8" s="3"/>
    </row>
    <row r="9" spans="1:8">
      <c r="D9" s="3"/>
      <c r="E9" s="3"/>
      <c r="F9" s="3"/>
      <c r="G9" s="3"/>
      <c r="H9" s="3"/>
    </row>
    <row r="10" spans="1:8">
      <c r="D10" s="3"/>
      <c r="E10" s="3"/>
      <c r="F10" s="3"/>
      <c r="G10" s="3"/>
      <c r="H10" s="3"/>
    </row>
    <row r="11" spans="1:8">
      <c r="D11" s="3"/>
      <c r="E11" s="3"/>
      <c r="F11" s="3"/>
      <c r="G11" s="3"/>
      <c r="H11" s="3"/>
    </row>
    <row r="12" spans="1:8">
      <c r="D12" s="3"/>
      <c r="E12" s="3"/>
      <c r="F12" s="3"/>
      <c r="G12" s="3"/>
      <c r="H12" s="3"/>
    </row>
    <row r="13" spans="1:8">
      <c r="D13" s="3"/>
      <c r="E13" s="3"/>
      <c r="F13" s="3"/>
      <c r="G13" s="3"/>
      <c r="H13" s="3"/>
    </row>
    <row r="14" spans="1:8">
      <c r="D14" s="3"/>
      <c r="E14" s="3"/>
      <c r="F14" s="3"/>
      <c r="G14" s="3"/>
      <c r="H14" s="3"/>
    </row>
    <row r="15" spans="1:8">
      <c r="D15" s="3"/>
      <c r="E15" s="3"/>
      <c r="F15" s="3"/>
      <c r="G15" s="3"/>
      <c r="H15" s="3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16"/>
  <sheetViews>
    <sheetView tabSelected="1" workbookViewId="0">
      <selection activeCell="O22" sqref="O22"/>
    </sheetView>
  </sheetViews>
  <sheetFormatPr defaultRowHeight="15"/>
  <cols>
    <col min="1" max="1" width="30" bestFit="1" customWidth="1"/>
    <col min="2" max="2" width="19.5703125" customWidth="1"/>
    <col min="3" max="3" width="42.28515625" bestFit="1" customWidth="1"/>
    <col min="4" max="4" width="12.28515625" bestFit="1" customWidth="1"/>
    <col min="5" max="5" width="8.7109375" bestFit="1" customWidth="1"/>
    <col min="8" max="8" width="13.42578125" customWidth="1"/>
    <col min="9" max="9" width="12.140625" customWidth="1"/>
    <col min="10" max="10" width="11.140625" customWidth="1"/>
    <col min="14" max="14" width="11" bestFit="1" customWidth="1"/>
    <col min="15" max="15" width="15.42578125" bestFit="1" customWidth="1"/>
    <col min="16" max="16" width="14.42578125" bestFit="1" customWidth="1"/>
  </cols>
  <sheetData>
    <row r="1" spans="1:16" s="18" customFormat="1" ht="23.25">
      <c r="A1" s="17" t="s">
        <v>37</v>
      </c>
    </row>
    <row r="2" spans="1:16" s="11" customFormat="1">
      <c r="A2" s="11" t="s">
        <v>52</v>
      </c>
      <c r="B2" s="11" t="s">
        <v>53</v>
      </c>
    </row>
    <row r="3" spans="1:16" s="11" customFormat="1">
      <c r="A3" s="11" t="s">
        <v>4</v>
      </c>
      <c r="B3" s="11" t="s">
        <v>41</v>
      </c>
      <c r="C3" s="11" t="s">
        <v>42</v>
      </c>
      <c r="D3" s="11" t="s">
        <v>43</v>
      </c>
      <c r="E3" s="11" t="s">
        <v>44</v>
      </c>
      <c r="F3" s="11" t="s">
        <v>45</v>
      </c>
      <c r="G3" s="11" t="s">
        <v>46</v>
      </c>
    </row>
    <row r="4" spans="1:16">
      <c r="A4" s="19">
        <v>40890.613888888889</v>
      </c>
      <c r="B4" s="20">
        <v>31501171921</v>
      </c>
      <c r="C4" s="8" t="s">
        <v>47</v>
      </c>
      <c r="D4" s="8" t="s">
        <v>48</v>
      </c>
      <c r="E4" s="8">
        <v>148</v>
      </c>
      <c r="F4" s="8">
        <v>49.9</v>
      </c>
      <c r="G4" s="8"/>
    </row>
    <row r="5" spans="1:16">
      <c r="A5" s="19">
        <v>40885.880520833336</v>
      </c>
      <c r="B5" s="21">
        <v>3600101525906090</v>
      </c>
      <c r="C5" s="8" t="s">
        <v>49</v>
      </c>
      <c r="D5" s="8"/>
      <c r="E5" s="8"/>
      <c r="F5" s="8"/>
      <c r="G5" s="8">
        <v>50</v>
      </c>
    </row>
    <row r="6" spans="1:16">
      <c r="A6" s="19">
        <v>40845.797569444447</v>
      </c>
      <c r="B6" s="20" t="s">
        <v>50</v>
      </c>
      <c r="C6" s="8" t="s">
        <v>51</v>
      </c>
      <c r="D6" s="8"/>
      <c r="E6" s="8"/>
      <c r="F6" s="8"/>
      <c r="G6" s="8">
        <v>0.21</v>
      </c>
    </row>
    <row r="7" spans="1:16" s="22" customFormat="1"/>
    <row r="8" spans="1:16">
      <c r="A8" s="11" t="s">
        <v>77</v>
      </c>
    </row>
    <row r="10" spans="1:16">
      <c r="A10" s="8" t="s">
        <v>54</v>
      </c>
      <c r="B10" s="8" t="s">
        <v>55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6">
      <c r="A11" s="8" t="s">
        <v>56</v>
      </c>
      <c r="B11" s="19">
        <v>41230.661354166667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6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6">
      <c r="A13" s="8" t="s">
        <v>43</v>
      </c>
      <c r="B13" s="8" t="s">
        <v>57</v>
      </c>
      <c r="C13" s="8" t="s">
        <v>58</v>
      </c>
      <c r="D13" s="8" t="s">
        <v>59</v>
      </c>
      <c r="E13" s="8" t="s">
        <v>60</v>
      </c>
      <c r="F13" s="8" t="s">
        <v>61</v>
      </c>
      <c r="G13" s="8" t="s">
        <v>62</v>
      </c>
      <c r="H13" s="8" t="s">
        <v>63</v>
      </c>
      <c r="I13" s="8" t="s">
        <v>64</v>
      </c>
      <c r="J13" s="8" t="s">
        <v>65</v>
      </c>
      <c r="K13" s="8" t="s">
        <v>66</v>
      </c>
      <c r="L13" s="8"/>
      <c r="M13" s="8" t="s">
        <v>67</v>
      </c>
      <c r="N13" s="8" t="s">
        <v>68</v>
      </c>
      <c r="O13" s="8" t="s">
        <v>69</v>
      </c>
      <c r="P13" s="8" t="s">
        <v>70</v>
      </c>
    </row>
    <row r="14" spans="1:16">
      <c r="A14" s="8" t="s">
        <v>71</v>
      </c>
      <c r="B14" s="8" t="s">
        <v>72</v>
      </c>
      <c r="C14" s="8" t="s">
        <v>73</v>
      </c>
      <c r="D14" s="8">
        <v>0</v>
      </c>
      <c r="E14" s="8" t="s">
        <v>74</v>
      </c>
      <c r="F14" s="8">
        <v>0.39185185185185001</v>
      </c>
      <c r="G14" s="8">
        <v>216</v>
      </c>
      <c r="H14" s="8">
        <v>84.64</v>
      </c>
      <c r="I14" s="8">
        <v>29.16</v>
      </c>
      <c r="J14" s="8">
        <v>-55.48</v>
      </c>
      <c r="K14" s="8">
        <v>-65.55</v>
      </c>
      <c r="L14" s="8"/>
      <c r="M14" s="8"/>
      <c r="N14" s="8"/>
      <c r="O14" s="8"/>
      <c r="P14" s="8"/>
    </row>
    <row r="15" spans="1:16">
      <c r="A15" s="8" t="s">
        <v>48</v>
      </c>
      <c r="B15" s="8" t="s">
        <v>72</v>
      </c>
      <c r="C15" s="8" t="s">
        <v>75</v>
      </c>
      <c r="D15" s="8">
        <v>0.31059999999999999</v>
      </c>
      <c r="E15" s="8" t="s">
        <v>76</v>
      </c>
      <c r="F15" s="8">
        <v>0.24456081081080999</v>
      </c>
      <c r="G15" s="8">
        <v>296</v>
      </c>
      <c r="H15" s="8">
        <v>72.39</v>
      </c>
      <c r="I15" s="8">
        <v>119.51</v>
      </c>
      <c r="J15" s="8">
        <v>47.12</v>
      </c>
      <c r="K15" s="8">
        <v>65.09</v>
      </c>
      <c r="L15" s="8"/>
      <c r="M15" s="8"/>
      <c r="N15" s="8"/>
      <c r="O15" s="8"/>
      <c r="P15" s="8"/>
    </row>
    <row r="16" spans="1:16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>
        <v>157.03</v>
      </c>
      <c r="N16" s="8">
        <v>148.66999999999999</v>
      </c>
      <c r="O16" s="8">
        <v>-8.36</v>
      </c>
      <c r="P16" s="8">
        <v>-5.32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Customer Payments</vt:lpstr>
      <vt:lpstr>House Rental</vt:lpstr>
      <vt:lpstr>Rent a Room</vt:lpstr>
      <vt:lpstr>PAYE Earnings</vt:lpstr>
      <vt:lpstr>Shares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jim</cp:lastModifiedBy>
  <cp:lastPrinted>2012-11-30T19:47:28Z</cp:lastPrinted>
  <dcterms:created xsi:type="dcterms:W3CDTF">2011-12-21T20:08:29Z</dcterms:created>
  <dcterms:modified xsi:type="dcterms:W3CDTF">2012-11-30T19:55:53Z</dcterms:modified>
</cp:coreProperties>
</file>