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45621"/>
  <fileRecoveryPr repairLoad="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 l="1"/>
  <c r="I36" i="1" s="1"/>
  <c r="I38" i="1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<sst xmlns="http://schemas.openxmlformats.org/spreadsheetml/2006/main" count="40" uniqueCount="34">
  <si>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</si>
  <si>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</si>
  <si>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</si>
  <si>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</si>
  <si>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</si>
  <si>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</si>
  <si>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</si>
  <si>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</si>
  <si>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</si>
  <si>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</si>
  <si>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</si>
  <si>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</si>
  <si>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</si>
  <si>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</si>
  <si>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</si>
  <si>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</si>
  <si>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</si>
  <si>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</si>
  <si>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</si>
  <si>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</si>
  <si>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</si>
  <si>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</si>
  <si>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</si>
  <si>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</si>
  <si>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</si>
  <si>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</si>
  <si>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</si>
  <si>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</si>
  <si>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</si>
  <si>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20140408-1</t>
  </si>
  <si>
    <t>Cardiff University</t>
  </si>
  <si>
    <t>Robert Snowden</t>
  </si>
  <si>
    <t>Cardif</t>
  </si>
  <si>
    <t>One day of consultation and software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</si>
</sst>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1" fillId="0" borderId="0" xfId="0" applyFont="1" applyProtection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C22" sqref="C22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33" x14ac:dyDescent="0.2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 x14ac:dyDescent="0.2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 x14ac:dyDescent="0.2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 x14ac:dyDescent="0.2">
      <c r="B6" s="7"/>
      <c r="C6" s="7"/>
      <c r="D6" s="7"/>
      <c r="E6" s="7"/>
      <c r="F6" s="7"/>
      <c r="G6" s="7"/>
      <c r="H6" s="7"/>
      <c r="I6" s="7"/>
    </row>
    <row r="7" spans="2:9" ht="14.1" customHeight="1" x14ac:dyDescent="0.2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 x14ac:dyDescent="0.2">
      <c r="B8" s="47" t="s">
        <v>31</v>
      </c>
      <c r="C8" s="10"/>
      <c r="D8" s="10"/>
      <c r="E8" s="10"/>
      <c r="F8" s="7"/>
      <c r="G8" s="7"/>
      <c r="H8" s="11" t="s">
        <v>2</v>
      </c>
      <c r="I8" s="12">
        <v>5017</v>
      </c>
    </row>
    <row r="9" spans="2:9" ht="14.1" customHeight="1" x14ac:dyDescent="0.2">
      <c r="B9" s="8" t="s">
        <v>30</v>
      </c>
      <c r="C9" s="10"/>
      <c r="D9" s="10"/>
      <c r="E9" s="10"/>
      <c r="F9" s="7"/>
      <c r="G9" s="7"/>
      <c r="H9" s="11" t="s">
        <v>3</v>
      </c>
      <c r="I9" s="13">
        <v>41737</v>
      </c>
    </row>
    <row r="10" spans="2:9" ht="14.1" customHeight="1" x14ac:dyDescent="0.3">
      <c r="B10" s="46" t="s">
        <v>32</v>
      </c>
      <c r="C10" s="10"/>
      <c r="D10" s="10"/>
      <c r="E10" s="10"/>
      <c r="F10" s="7"/>
      <c r="G10" s="7"/>
      <c r="H10" s="11" t="s">
        <v>4</v>
      </c>
      <c r="I10" s="12" t="s">
        <v>29</v>
      </c>
    </row>
    <row r="11" spans="2:9" ht="14.1" customHeight="1" x14ac:dyDescent="0.3">
      <c r="B11" s="46"/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 x14ac:dyDescent="0.3">
      <c r="B12" s="46"/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 x14ac:dyDescent="0.2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 x14ac:dyDescent="0.2">
      <c r="B14" s="8"/>
      <c r="C14" s="10"/>
      <c r="D14" s="10"/>
      <c r="E14" s="10"/>
      <c r="F14" s="7"/>
      <c r="G14" s="7"/>
      <c r="H14" s="7"/>
      <c r="I14" s="7"/>
    </row>
    <row r="15" spans="2:9" ht="14.1" customHeight="1" x14ac:dyDescent="0.2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 x14ac:dyDescent="0.2">
      <c r="B16" s="8"/>
      <c r="C16" s="10"/>
      <c r="D16" s="10"/>
      <c r="E16" s="10"/>
      <c r="F16" s="7"/>
      <c r="G16" s="15"/>
    </row>
    <row r="17" spans="2:9" ht="14.1" customHeight="1" x14ac:dyDescent="0.2">
      <c r="B17" s="8"/>
      <c r="C17" s="10"/>
      <c r="D17" s="10"/>
      <c r="E17" s="10"/>
      <c r="F17" s="7"/>
      <c r="G17" s="15"/>
      <c r="H17" s="11"/>
      <c r="I17" s="8"/>
    </row>
    <row r="18" spans="2:9" ht="14.1" customHeight="1" x14ac:dyDescent="0.2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 x14ac:dyDescent="0.2">
      <c r="B19" s="7"/>
      <c r="C19" s="7"/>
      <c r="D19" s="7"/>
      <c r="E19" s="7"/>
      <c r="F19" s="7"/>
      <c r="G19" s="7"/>
      <c r="H19" s="7"/>
      <c r="I19" s="7"/>
    </row>
    <row r="20" spans="2:9" ht="18" customHeight="1" x14ac:dyDescent="0.2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 x14ac:dyDescent="0.2">
      <c r="B21" s="22">
        <v>1</v>
      </c>
      <c r="C21" s="14" t="s">
        <v>33</v>
      </c>
      <c r="D21" s="7"/>
      <c r="E21" s="7"/>
      <c r="F21" s="7"/>
      <c r="G21" s="23"/>
      <c r="H21" s="24">
        <v>180</v>
      </c>
      <c r="I21" s="45">
        <f t="shared" ref="I21:I34" si="0">IF(H21,H21*B21,"")</f>
        <v>180</v>
      </c>
    </row>
    <row r="22" spans="2:9" ht="20.100000000000001" customHeight="1" x14ac:dyDescent="0.2">
      <c r="B22" s="22"/>
      <c r="C22" s="14"/>
      <c r="D22" s="7"/>
      <c r="E22" s="7"/>
      <c r="F22" s="7"/>
      <c r="G22" s="23"/>
      <c r="H22" s="24"/>
      <c r="I22" s="40" t="str">
        <f t="shared" si="0"/>
        <v/>
      </c>
    </row>
    <row r="23" spans="2:9" ht="20.100000000000001" customHeight="1" x14ac:dyDescent="0.2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 x14ac:dyDescent="0.2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 x14ac:dyDescent="0.2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 x14ac:dyDescent="0.2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 x14ac:dyDescent="0.2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 x14ac:dyDescent="0.2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 x14ac:dyDescent="0.2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 x14ac:dyDescent="0.2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 x14ac:dyDescent="0.2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 x14ac:dyDescent="0.2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 x14ac:dyDescent="0.2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 x14ac:dyDescent="0.2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 x14ac:dyDescent="0.2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180</v>
      </c>
    </row>
    <row r="36" spans="2:9" ht="20.100000000000001" customHeight="1" x14ac:dyDescent="0.2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 x14ac:dyDescent="0.2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 x14ac:dyDescent="0.2">
      <c r="B38" s="7"/>
      <c r="C38" s="7"/>
      <c r="D38" s="7"/>
      <c r="E38" s="7"/>
      <c r="F38" s="7"/>
      <c r="G38" s="7"/>
      <c r="H38" s="7"/>
      <c r="I38" s="44">
        <f>IF(SUM(I35),SUM(I35:I37),"")</f>
        <v>180</v>
      </c>
    </row>
    <row r="39" spans="2:9" ht="12" customHeight="1" x14ac:dyDescent="0.2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 x14ac:dyDescent="0.2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 x14ac:dyDescent="0.2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 x14ac:dyDescent="0.2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 x14ac:dyDescent="0.2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 x14ac:dyDescent="0.2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 x14ac:dyDescent="0.2">
      <c r="B47" s="48"/>
      <c r="C47" s="49"/>
      <c r="D47" s="49"/>
      <c r="E47" s="49"/>
      <c r="F47" s="49"/>
      <c r="G47" s="49"/>
      <c r="H47" s="49"/>
      <c r="I47" s="49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2014-04-14T18:04:28Z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