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4562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 l="1"/>
  <c r="I36" i="1" s="1"/>
  <c r="I38" i="1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<sst xmlns="http://schemas.openxmlformats.org/spreadsheetml/2006/main" count="40" uniqueCount="34">
  <si>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</si>
  <si>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</si>
  <si>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</si>
  <si>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</si>
  <si>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</si>
  <si>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</si>
  <si>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</si>
  <si>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</si>
  <si>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</si>
  <si>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</si>
  <si>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</si>
  <si>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</si>
  <si>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</si>
  <si>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</si>
  <si>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</si>
  <si>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</si>
  <si>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</si>
  <si>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</si>
  <si>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</si>
  <si>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</si>
  <si>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</si>
  <si>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</si>
  <si>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</si>
  <si>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</si>
  <si>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</si>
  <si>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</si>
  <si>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</si>
  <si>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</si>
  <si>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Cardiff University</t>
  </si>
  <si>
    <t>Robert Snowden</t>
  </si>
  <si>
    <t>Cardif</t>
  </si>
  <si>
    <t>Day of consultation and software development</t>
  </si>
  <si>
    <t>20140506-1</t>
  </si>
  <si>
    <t>Bank Transfer - RBS. A/C 14731093. Sort Code 16-16-23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</si>
</sst>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1" fillId="0" borderId="0" xfId="0" applyFont="1" applyProtection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B45" sqref="B45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33" x14ac:dyDescent="0.2">
      <c r="B3" s="2" t="s">
        <v>17</v>
      </c>
      <c r="C3" s="3"/>
      <c r="D3" s="3"/>
      <c r="E3" s="3"/>
      <c r="F3" s="3"/>
      <c r="G3" s="3"/>
      <c r="H3" s="4"/>
      <c r="I3" s="5" t="s">
        <v>0</v>
      </c>
    </row>
    <row r="4" spans="2:9" ht="12" customHeight="1" x14ac:dyDescent="0.2">
      <c r="B4" s="6" t="s">
        <v>18</v>
      </c>
      <c r="C4" s="7"/>
      <c r="D4" s="7"/>
      <c r="E4" s="7"/>
      <c r="F4" s="7"/>
      <c r="G4" s="7"/>
      <c r="H4" s="7"/>
      <c r="I4" s="7"/>
    </row>
    <row r="5" spans="2:9" ht="12" customHeight="1" x14ac:dyDescent="0.2">
      <c r="B5" s="8" t="s">
        <v>19</v>
      </c>
      <c r="C5" s="7"/>
      <c r="D5" s="7"/>
      <c r="E5" s="6" t="s">
        <v>20</v>
      </c>
      <c r="F5" s="7"/>
      <c r="G5" s="7"/>
      <c r="H5" s="7"/>
      <c r="I5" s="7"/>
    </row>
    <row r="6" spans="2:9" ht="14.1" customHeight="1" x14ac:dyDescent="0.2">
      <c r="B6" s="7"/>
      <c r="C6" s="7"/>
      <c r="D6" s="7"/>
      <c r="E6" s="7"/>
      <c r="F6" s="7"/>
      <c r="G6" s="7"/>
      <c r="H6" s="7"/>
      <c r="I6" s="7"/>
    </row>
    <row r="7" spans="2:9" ht="14.1" customHeight="1" x14ac:dyDescent="0.2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 x14ac:dyDescent="0.2">
      <c r="B8" s="47" t="s">
        <v>29</v>
      </c>
      <c r="C8" s="10"/>
      <c r="D8" s="10"/>
      <c r="E8" s="10"/>
      <c r="F8" s="7"/>
      <c r="G8" s="7"/>
      <c r="H8" s="11" t="s">
        <v>2</v>
      </c>
      <c r="I8" s="12">
        <v>5018</v>
      </c>
    </row>
    <row r="9" spans="2:9" ht="14.1" customHeight="1" x14ac:dyDescent="0.2">
      <c r="B9" s="8" t="s">
        <v>28</v>
      </c>
      <c r="C9" s="10"/>
      <c r="D9" s="10"/>
      <c r="E9" s="10"/>
      <c r="F9" s="7"/>
      <c r="G9" s="7"/>
      <c r="H9" s="11" t="s">
        <v>3</v>
      </c>
      <c r="I9" s="13">
        <v>41765</v>
      </c>
    </row>
    <row r="10" spans="2:9" ht="14.1" customHeight="1" x14ac:dyDescent="0.3">
      <c r="B10" s="46" t="s">
        <v>30</v>
      </c>
      <c r="C10" s="10"/>
      <c r="D10" s="10"/>
      <c r="E10" s="10"/>
      <c r="F10" s="7"/>
      <c r="G10" s="7"/>
      <c r="H10" s="11" t="s">
        <v>4</v>
      </c>
      <c r="I10" s="12" t="s">
        <v>32</v>
      </c>
    </row>
    <row r="11" spans="2:9" ht="14.1" customHeight="1" x14ac:dyDescent="0.3">
      <c r="B11" s="46"/>
      <c r="C11" s="10"/>
      <c r="D11" s="10"/>
      <c r="E11" s="10"/>
      <c r="F11" s="7"/>
      <c r="G11" s="7"/>
      <c r="H11" s="11" t="s">
        <v>23</v>
      </c>
      <c r="I11" s="12"/>
    </row>
    <row r="12" spans="2:9" ht="14.1" customHeight="1" x14ac:dyDescent="0.3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 x14ac:dyDescent="0.2">
      <c r="B13" s="9"/>
      <c r="C13" s="10"/>
      <c r="D13" s="10"/>
      <c r="E13" s="10"/>
      <c r="F13" s="7"/>
      <c r="G13" s="7"/>
      <c r="H13" s="7" t="s">
        <v>23</v>
      </c>
      <c r="I13" s="7"/>
    </row>
    <row r="14" spans="2:9" ht="14.1" customHeight="1" x14ac:dyDescent="0.2">
      <c r="B14" s="8"/>
      <c r="C14" s="10"/>
      <c r="D14" s="10"/>
      <c r="E14" s="10"/>
      <c r="F14" s="7"/>
      <c r="G14" s="7"/>
      <c r="H14" s="7"/>
      <c r="I14" s="7"/>
    </row>
    <row r="15" spans="2:9" ht="14.1" customHeight="1" x14ac:dyDescent="0.2">
      <c r="B15" s="8"/>
      <c r="C15" s="10"/>
      <c r="D15" s="10"/>
      <c r="E15" s="10"/>
      <c r="F15" s="7"/>
      <c r="G15" s="7"/>
      <c r="H15" s="7" t="s">
        <v>23</v>
      </c>
      <c r="I15" s="7"/>
    </row>
    <row r="16" spans="2:9" ht="14.1" customHeight="1" x14ac:dyDescent="0.2">
      <c r="B16" s="8"/>
      <c r="C16" s="10"/>
      <c r="D16" s="10"/>
      <c r="E16" s="10"/>
      <c r="F16" s="7"/>
      <c r="G16" s="15"/>
    </row>
    <row r="17" spans="2:9" ht="14.1" customHeight="1" x14ac:dyDescent="0.2">
      <c r="B17" s="8"/>
      <c r="C17" s="10"/>
      <c r="D17" s="10"/>
      <c r="E17" s="10"/>
      <c r="F17" s="7"/>
      <c r="G17" s="15"/>
      <c r="H17" s="11"/>
      <c r="I17" s="8"/>
    </row>
    <row r="18" spans="2:9" ht="14.1" customHeight="1" x14ac:dyDescent="0.2">
      <c r="B18" s="16" t="s">
        <v>21</v>
      </c>
      <c r="C18" s="16"/>
      <c r="D18" s="10"/>
      <c r="E18" s="10"/>
      <c r="F18" s="7"/>
      <c r="G18" s="7"/>
      <c r="H18" s="7"/>
      <c r="I18" s="7"/>
    </row>
    <row r="19" spans="2:9" ht="14.1" customHeight="1" x14ac:dyDescent="0.2">
      <c r="B19" s="7"/>
      <c r="C19" s="7"/>
      <c r="D19" s="7"/>
      <c r="E19" s="7"/>
      <c r="F19" s="7"/>
      <c r="G19" s="7"/>
      <c r="H19" s="7"/>
      <c r="I19" s="7"/>
    </row>
    <row r="20" spans="2:9" ht="18" customHeight="1" x14ac:dyDescent="0.2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 x14ac:dyDescent="0.2">
      <c r="B21" s="22">
        <v>3</v>
      </c>
      <c r="C21" s="14" t="s">
        <v>31</v>
      </c>
      <c r="D21" s="7"/>
      <c r="E21" s="7"/>
      <c r="F21" s="7"/>
      <c r="G21" s="23"/>
      <c r="H21" s="24">
        <v>180</v>
      </c>
      <c r="I21" s="45">
        <f t="shared" ref="I21:I34" si="0">IF(H21,H21*B21,"")</f>
        <v>540</v>
      </c>
    </row>
    <row r="22" spans="2:9" ht="20.100000000000001" customHeight="1" x14ac:dyDescent="0.2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 x14ac:dyDescent="0.2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 x14ac:dyDescent="0.2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 x14ac:dyDescent="0.2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 x14ac:dyDescent="0.2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 x14ac:dyDescent="0.2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 x14ac:dyDescent="0.2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 x14ac:dyDescent="0.2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 x14ac:dyDescent="0.2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 x14ac:dyDescent="0.2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 x14ac:dyDescent="0.2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 x14ac:dyDescent="0.2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 x14ac:dyDescent="0.2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 x14ac:dyDescent="0.2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540</v>
      </c>
    </row>
    <row r="36" spans="2:9" ht="20.100000000000001" customHeight="1" x14ac:dyDescent="0.2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 x14ac:dyDescent="0.2">
      <c r="B37" s="32"/>
      <c r="C37" s="27"/>
      <c r="D37" s="27"/>
      <c r="E37" s="27"/>
      <c r="F37" s="27"/>
      <c r="G37" s="33"/>
      <c r="H37" s="32" t="s">
        <v>13</v>
      </c>
      <c r="I37" s="43" t="s">
        <v>22</v>
      </c>
    </row>
    <row r="38" spans="2:9" ht="14.1" customHeight="1" x14ac:dyDescent="0.2">
      <c r="B38" s="7"/>
      <c r="C38" s="7"/>
      <c r="D38" s="7"/>
      <c r="E38" s="7"/>
      <c r="F38" s="7"/>
      <c r="G38" s="7"/>
      <c r="H38" s="7"/>
      <c r="I38" s="44">
        <f>IF(SUM(I35),SUM(I35:I37),"")</f>
        <v>540</v>
      </c>
    </row>
    <row r="39" spans="2:9" ht="12" customHeight="1" x14ac:dyDescent="0.2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 x14ac:dyDescent="0.2">
      <c r="B40" s="6" t="s">
        <v>17</v>
      </c>
      <c r="C40" s="7"/>
      <c r="D40" s="7"/>
      <c r="E40" s="7"/>
      <c r="F40" s="6" t="s">
        <v>17</v>
      </c>
      <c r="G40" s="36"/>
      <c r="H40" s="36"/>
      <c r="I40" s="37" t="s">
        <v>10</v>
      </c>
    </row>
    <row r="41" spans="2:9" ht="12" customHeight="1" x14ac:dyDescent="0.2">
      <c r="B41" s="6" t="s">
        <v>26</v>
      </c>
      <c r="C41" s="7"/>
      <c r="D41" s="7"/>
      <c r="E41" s="7"/>
      <c r="F41" s="6" t="s">
        <v>18</v>
      </c>
      <c r="G41" s="36"/>
      <c r="H41" s="36"/>
      <c r="I41" s="7"/>
    </row>
    <row r="42" spans="2:9" ht="12" customHeight="1" x14ac:dyDescent="0.2">
      <c r="B42" s="6" t="s">
        <v>27</v>
      </c>
      <c r="C42" s="7"/>
      <c r="D42" s="7"/>
      <c r="E42" s="7"/>
      <c r="F42" s="6" t="s">
        <v>24</v>
      </c>
      <c r="G42" s="36"/>
      <c r="H42" s="36"/>
      <c r="I42" s="7"/>
    </row>
    <row r="43" spans="2:9" ht="12" customHeight="1" x14ac:dyDescent="0.2">
      <c r="B43" s="7"/>
      <c r="C43" s="7"/>
      <c r="D43" s="7"/>
      <c r="E43" s="7"/>
      <c r="F43" s="8" t="s">
        <v>25</v>
      </c>
      <c r="G43" s="36"/>
      <c r="H43" s="36"/>
      <c r="I43" s="7"/>
    </row>
    <row r="44" spans="2:9" ht="30" customHeight="1" x14ac:dyDescent="0.2">
      <c r="B44" s="38" t="s">
        <v>33</v>
      </c>
      <c r="C44" s="39"/>
      <c r="D44" s="39"/>
      <c r="E44" s="39"/>
      <c r="F44" s="39"/>
      <c r="G44" s="39"/>
      <c r="H44" s="39"/>
      <c r="I44" s="39"/>
    </row>
    <row r="47" spans="2:9" x14ac:dyDescent="0.2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2014-05-06T13:50:17Z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